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D12"/>
  <c r="C12"/>
  <c r="E13"/>
  <c r="E22"/>
  <c r="E25"/>
</calcChain>
</file>

<file path=xl/sharedStrings.xml><?xml version="1.0" encoding="utf-8"?>
<sst xmlns="http://schemas.openxmlformats.org/spreadsheetml/2006/main" count="205" uniqueCount="48">
  <si>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</si>
  <si>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</si>
  <si>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</si>
  <si>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</si>
  <si>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</si>
  <si>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</si>
  <si>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</si>
  <si>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</si>
  <si>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</si>
  <si>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</si>
  <si>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</si>
  <si>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</si>
  <si>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</si>
  <si>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</si>
  <si>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</si>
  <si>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</si>
  <si>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</si>
  <si>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</si>
  <si>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</si>
  <si>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</si>
  <si>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</si>
  <si>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</si>
  <si>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</si>
  <si>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</si>
  <si>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</si>
  <si>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</si>
  <si>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</si>
  <si>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</si>
  <si>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</si>
  <si>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</si>
  <si>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</si>
  <si>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</si>
  <si>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</si>
  <si>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</si>
  <si>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</si>
  <si>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</si>
  <si>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</si>
  <si>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</si>
  <si>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</si>
  <si>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</si>
  <si>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</si>
  <si>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</si>
  <si>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</si>
  <si>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3.1. Административный персонал</t>
  </si>
  <si>
    <r>
      <t xml:space="preserve">3. Коммунальные расходы 
</t>
    </r>
    <r>
      <rPr>
        <b/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</si>
  <si>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6. Прочие расходы 
</t>
    </r>
    <r>
      <rPr>
        <b/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</si>
  <si>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"__01__"____10_____2018___г.</t>
  </si>
  <si>
    <t>ГККП Ясли - сад  "Арайлы"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</si>
</sst>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b/>
      <i/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Fill="1"/>
    <xf numFmtId="0" fontId="2" fillId="0" borderId="2" xfId="0" applyFont="1" applyFill="1" applyBorder="1"/>
    <xf numFmtId="164" fontId="2" fillId="0" borderId="2" xfId="0" applyNumberFormat="1" applyFont="1" applyBorder="1"/>
    <xf numFmtId="2" fontId="2" fillId="0" borderId="2" xfId="0" applyNumberFormat="1" applyFont="1" applyBorder="1"/>
    <xf numFmtId="1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H10" sqref="H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6">
      <c r="A1" s="23" t="s">
        <v>19</v>
      </c>
      <c r="B1" s="23"/>
      <c r="C1" s="23"/>
      <c r="D1" s="23"/>
      <c r="E1" s="23"/>
    </row>
    <row r="2" spans="1:6">
      <c r="A2" s="23" t="s">
        <v>46</v>
      </c>
      <c r="B2" s="23"/>
      <c r="C2" s="23"/>
      <c r="D2" s="23"/>
      <c r="E2" s="23"/>
    </row>
    <row r="3" spans="1:6">
      <c r="A3" s="1"/>
    </row>
    <row r="4" spans="1:6">
      <c r="A4" s="26" t="s">
        <v>47</v>
      </c>
      <c r="B4" s="26"/>
      <c r="C4" s="26"/>
      <c r="D4" s="26"/>
      <c r="E4" s="26"/>
    </row>
    <row r="5" spans="1:6" ht="15.75" customHeight="1">
      <c r="A5" s="27" t="s">
        <v>21</v>
      </c>
      <c r="B5" s="27"/>
      <c r="C5" s="27"/>
      <c r="D5" s="27"/>
      <c r="E5" s="27"/>
    </row>
    <row r="6" spans="1:6">
      <c r="A6" s="4"/>
    </row>
    <row r="7" spans="1:6">
      <c r="A7" s="15" t="s">
        <v>22</v>
      </c>
    </row>
    <row r="8" spans="1:6">
      <c r="A8" s="1"/>
    </row>
    <row r="9" spans="1:6">
      <c r="A9" s="24" t="s">
        <v>0</v>
      </c>
      <c r="B9" s="25" t="s">
        <v>24</v>
      </c>
      <c r="C9" s="24" t="s">
        <v>20</v>
      </c>
      <c r="D9" s="24"/>
      <c r="E9" s="24"/>
    </row>
    <row r="10" spans="1:6" ht="40.5">
      <c r="A10" s="24"/>
      <c r="B10" s="25"/>
      <c r="C10" s="5" t="s">
        <v>25</v>
      </c>
      <c r="D10" s="5" t="s">
        <v>26</v>
      </c>
      <c r="E10" s="6" t="s">
        <v>18</v>
      </c>
    </row>
    <row r="11" spans="1:6">
      <c r="A11" s="7" t="s">
        <v>17</v>
      </c>
      <c r="B11" s="8" t="s">
        <v>11</v>
      </c>
      <c r="C11" s="9">
        <v>165</v>
      </c>
      <c r="D11" s="9">
        <v>165</v>
      </c>
      <c r="E11" s="9">
        <v>165</v>
      </c>
    </row>
    <row r="12" spans="1:6" ht="25.5">
      <c r="A12" s="12" t="s">
        <v>30</v>
      </c>
      <c r="B12" s="8" t="s">
        <v>3</v>
      </c>
      <c r="C12" s="20">
        <f>C13/C11</f>
        <v>293.07878787878786</v>
      </c>
      <c r="D12" s="21">
        <f>D13/D11</f>
        <v>82.018181818181816</v>
      </c>
      <c r="E12" s="20">
        <f>E13/E11</f>
        <v>76.524242424242431</v>
      </c>
    </row>
    <row r="13" spans="1:6" ht="25.5">
      <c r="A13" s="7" t="s">
        <v>12</v>
      </c>
      <c r="B13" s="8" t="s">
        <v>3</v>
      </c>
      <c r="C13" s="22">
        <v>48358</v>
      </c>
      <c r="D13" s="19">
        <v>13533</v>
      </c>
      <c r="E13" s="9">
        <f>E17+E20+E23+E26+E27+E28+E30</f>
        <v>12626.5</v>
      </c>
      <c r="F13" s="18"/>
    </row>
    <row r="14" spans="1:6">
      <c r="A14" s="10" t="s">
        <v>1</v>
      </c>
      <c r="B14" s="11"/>
      <c r="C14" s="9"/>
      <c r="D14" s="9"/>
      <c r="E14" s="9"/>
    </row>
    <row r="15" spans="1:6" ht="25.5">
      <c r="A15" s="7" t="s">
        <v>13</v>
      </c>
      <c r="B15" s="8" t="s">
        <v>3</v>
      </c>
      <c r="C15" s="9">
        <v>35949</v>
      </c>
      <c r="D15" s="9">
        <v>10402</v>
      </c>
      <c r="E15" s="9">
        <v>9702.2999999999993</v>
      </c>
    </row>
    <row r="16" spans="1:6">
      <c r="A16" s="10" t="s">
        <v>2</v>
      </c>
      <c r="B16" s="11"/>
      <c r="C16" s="9"/>
      <c r="D16" s="9"/>
      <c r="E16" s="9"/>
    </row>
    <row r="17" spans="1:5" s="1" customFormat="1" ht="25.5">
      <c r="A17" s="7" t="s">
        <v>14</v>
      </c>
      <c r="B17" s="17" t="s">
        <v>3</v>
      </c>
      <c r="C17" s="7">
        <v>2748</v>
      </c>
      <c r="D17" s="7">
        <v>916</v>
      </c>
      <c r="E17" s="7">
        <v>776.5</v>
      </c>
    </row>
    <row r="18" spans="1:5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>
      <c r="A19" s="12" t="s">
        <v>38</v>
      </c>
      <c r="B19" s="8" t="s">
        <v>39</v>
      </c>
      <c r="C19" s="9">
        <v>76300</v>
      </c>
      <c r="D19" s="9">
        <v>101777</v>
      </c>
      <c r="E19" s="9">
        <v>86270</v>
      </c>
    </row>
    <row r="20" spans="1:5" s="1" customFormat="1" ht="25.5">
      <c r="A20" s="7" t="s">
        <v>16</v>
      </c>
      <c r="B20" s="17" t="s">
        <v>3</v>
      </c>
      <c r="C20" s="7">
        <v>21678.400000000001</v>
      </c>
      <c r="D20" s="7">
        <v>7226</v>
      </c>
      <c r="E20" s="7">
        <v>6870</v>
      </c>
    </row>
    <row r="21" spans="1:5">
      <c r="A21" s="12" t="s">
        <v>5</v>
      </c>
      <c r="B21" s="13" t="s">
        <v>4</v>
      </c>
      <c r="C21" s="9">
        <v>23</v>
      </c>
      <c r="D21" s="9">
        <v>23</v>
      </c>
      <c r="E21" s="9">
        <v>23</v>
      </c>
    </row>
    <row r="22" spans="1:5" ht="21.95" customHeight="1">
      <c r="A22" s="12" t="s">
        <v>38</v>
      </c>
      <c r="B22" s="8" t="s">
        <v>39</v>
      </c>
      <c r="C22" s="9">
        <v>78544</v>
      </c>
      <c r="D22" s="9">
        <v>78543</v>
      </c>
      <c r="E22" s="9">
        <f>E20/3/E21*1000</f>
        <v>99565.217391304337</v>
      </c>
    </row>
    <row r="23" spans="1:5" s="1" customFormat="1" ht="25.5">
      <c r="A23" s="7" t="s">
        <v>15</v>
      </c>
      <c r="B23" s="17" t="s">
        <v>3</v>
      </c>
      <c r="C23" s="7">
        <v>11523</v>
      </c>
      <c r="D23" s="7">
        <v>2260</v>
      </c>
      <c r="E23" s="7">
        <v>2055.8000000000002</v>
      </c>
    </row>
    <row r="24" spans="1:5">
      <c r="A24" s="12" t="s">
        <v>5</v>
      </c>
      <c r="B24" s="13" t="s">
        <v>4</v>
      </c>
      <c r="C24" s="9">
        <v>23</v>
      </c>
      <c r="D24" s="9">
        <v>23</v>
      </c>
      <c r="E24" s="9">
        <v>23</v>
      </c>
    </row>
    <row r="25" spans="1:5" ht="21.95" customHeight="1">
      <c r="A25" s="12" t="s">
        <v>38</v>
      </c>
      <c r="B25" s="8" t="s">
        <v>39</v>
      </c>
      <c r="C25" s="9">
        <v>41750</v>
      </c>
      <c r="D25" s="9">
        <v>41739</v>
      </c>
      <c r="E25" s="9">
        <f>E23/3/E24*1000</f>
        <v>29794.202898550728</v>
      </c>
    </row>
    <row r="26" spans="1:5" s="1" customFormat="1" ht="25.5">
      <c r="A26" s="7" t="s">
        <v>6</v>
      </c>
      <c r="B26" s="17" t="s">
        <v>3</v>
      </c>
      <c r="C26" s="7">
        <v>4104</v>
      </c>
      <c r="D26" s="7">
        <v>969</v>
      </c>
      <c r="E26" s="7">
        <v>882.5</v>
      </c>
    </row>
    <row r="27" spans="1:5" s="1" customFormat="1" ht="36.75">
      <c r="A27" s="14" t="s">
        <v>44</v>
      </c>
      <c r="B27" s="17" t="s">
        <v>3</v>
      </c>
      <c r="C27" s="7">
        <v>3292</v>
      </c>
      <c r="D27" s="7">
        <v>662</v>
      </c>
      <c r="E27" s="7">
        <v>672.7</v>
      </c>
    </row>
    <row r="28" spans="1:5" s="1" customFormat="1" ht="25.5">
      <c r="A28" s="14" t="s">
        <v>8</v>
      </c>
      <c r="B28" s="17" t="s">
        <v>3</v>
      </c>
      <c r="C28" s="7">
        <v>1500</v>
      </c>
      <c r="D28" s="7">
        <v>1500</v>
      </c>
      <c r="E28" s="7">
        <v>1294.5999999999999</v>
      </c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s="1" customFormat="1" ht="38.25" customHeight="1">
      <c r="A30" s="14" t="s">
        <v>45</v>
      </c>
      <c r="B30" s="17" t="s">
        <v>3</v>
      </c>
      <c r="C30" s="7">
        <v>3513</v>
      </c>
      <c r="D30" s="7"/>
      <c r="E30" s="7">
        <v>74.400000000000006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opLeftCell="A22"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3" t="s">
        <v>19</v>
      </c>
      <c r="B1" s="23"/>
      <c r="C1" s="23"/>
      <c r="D1" s="23"/>
      <c r="E1" s="23"/>
    </row>
    <row r="2" spans="1:5">
      <c r="A2" s="23" t="s">
        <v>23</v>
      </c>
      <c r="B2" s="23"/>
      <c r="C2" s="23"/>
      <c r="D2" s="23"/>
      <c r="E2" s="23"/>
    </row>
    <row r="3" spans="1:5">
      <c r="A3" s="1"/>
    </row>
    <row r="4" spans="1:5">
      <c r="A4" s="26"/>
      <c r="B4" s="26"/>
      <c r="C4" s="26"/>
      <c r="D4" s="26"/>
      <c r="E4" s="26"/>
    </row>
    <row r="5" spans="1:5" ht="15.75" customHeight="1">
      <c r="A5" s="27" t="s">
        <v>21</v>
      </c>
      <c r="B5" s="27"/>
      <c r="C5" s="27"/>
      <c r="D5" s="27"/>
      <c r="E5" s="27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4" t="s">
        <v>42</v>
      </c>
      <c r="B9" s="25" t="s">
        <v>24</v>
      </c>
      <c r="C9" s="24" t="s">
        <v>20</v>
      </c>
      <c r="D9" s="24"/>
      <c r="E9" s="24"/>
    </row>
    <row r="10" spans="1:5" ht="40.5">
      <c r="A10" s="24"/>
      <c r="B10" s="25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28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39">
      <c r="A23" s="16" t="s">
        <v>33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3" t="s">
        <v>19</v>
      </c>
      <c r="B1" s="23"/>
      <c r="C1" s="23"/>
      <c r="D1" s="23"/>
      <c r="E1" s="23"/>
    </row>
    <row r="2" spans="1:5">
      <c r="A2" s="23" t="s">
        <v>23</v>
      </c>
      <c r="B2" s="23"/>
      <c r="C2" s="23"/>
      <c r="D2" s="23"/>
      <c r="E2" s="23"/>
    </row>
    <row r="3" spans="1:5">
      <c r="A3" s="1"/>
    </row>
    <row r="4" spans="1:5">
      <c r="A4" s="26"/>
      <c r="B4" s="26"/>
      <c r="C4" s="26"/>
      <c r="D4" s="26"/>
      <c r="E4" s="26"/>
    </row>
    <row r="5" spans="1:5" ht="15.75" customHeight="1">
      <c r="A5" s="27" t="s">
        <v>21</v>
      </c>
      <c r="B5" s="27"/>
      <c r="C5" s="27"/>
      <c r="D5" s="27"/>
      <c r="E5" s="27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4" t="s">
        <v>41</v>
      </c>
      <c r="B9" s="25" t="s">
        <v>24</v>
      </c>
      <c r="C9" s="24" t="s">
        <v>20</v>
      </c>
      <c r="D9" s="24"/>
      <c r="E9" s="24"/>
    </row>
    <row r="10" spans="1:5" ht="40.5">
      <c r="A10" s="24"/>
      <c r="B10" s="25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topLeftCell="A10" workbookViewId="0">
      <selection activeCell="A22" sqref="A22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3" t="s">
        <v>19</v>
      </c>
      <c r="B1" s="23"/>
      <c r="C1" s="23"/>
      <c r="D1" s="23"/>
      <c r="E1" s="23"/>
    </row>
    <row r="2" spans="1:5">
      <c r="A2" s="23" t="s">
        <v>23</v>
      </c>
      <c r="B2" s="23"/>
      <c r="C2" s="23"/>
      <c r="D2" s="23"/>
      <c r="E2" s="23"/>
    </row>
    <row r="3" spans="1:5">
      <c r="A3" s="1"/>
    </row>
    <row r="4" spans="1:5">
      <c r="A4" s="26"/>
      <c r="B4" s="26"/>
      <c r="C4" s="26"/>
      <c r="D4" s="26"/>
      <c r="E4" s="26"/>
    </row>
    <row r="5" spans="1:5" ht="15.75" customHeight="1">
      <c r="A5" s="27" t="s">
        <v>21</v>
      </c>
      <c r="B5" s="27"/>
      <c r="C5" s="27"/>
      <c r="D5" s="27"/>
      <c r="E5" s="27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4" t="s">
        <v>40</v>
      </c>
      <c r="B9" s="25" t="s">
        <v>24</v>
      </c>
      <c r="C9" s="24" t="s">
        <v>20</v>
      </c>
      <c r="D9" s="24"/>
      <c r="E9" s="24"/>
    </row>
    <row r="10" spans="1:5" ht="40.5">
      <c r="A10" s="24"/>
      <c r="B10" s="25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43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2018-10-11T12:31:13Z</dcterms:modified>
</cp:coreProperties>
</file>